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分配总表" sheetId="1" r:id="rId1"/>
    <sheet name="绩效目标表1" sheetId="9" r:id="rId2"/>
    <sheet name="绩效目标表2"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<sst xmlns="http://schemas.openxmlformats.org/spreadsheetml/2006/main" count="120" uniqueCount="90">
  <si>
    <t>2024年中央集中彩票公益金支持社会福利事业专项资金分配总表</t>
  </si>
  <si>
    <t>地区</t>
  </si>
  <si>
    <t>合计</t>
  </si>
  <si>
    <t>老年人福利类项目</t>
  </si>
  <si>
    <t>儿童福利类项目小计</t>
  </si>
  <si>
    <t>其中</t>
  </si>
  <si>
    <t>社会公益类项目</t>
  </si>
  <si>
    <t>儿童福利领域服务机构基础设施设备建设</t>
  </si>
  <si>
    <t>儿童福利和权益保护高质量发展示范试点</t>
  </si>
  <si>
    <t>购买农村留守及困境儿童关爱保护服务</t>
  </si>
  <si>
    <t>福彩圆梦·孤儿助学工程</t>
  </si>
  <si>
    <t>湛江市民政局</t>
  </si>
  <si>
    <t>湛江市社会福利院</t>
  </si>
  <si>
    <t>经开区</t>
  </si>
  <si>
    <t>赤坎区</t>
  </si>
  <si>
    <t>麻章区</t>
  </si>
  <si>
    <t>坡头区</t>
  </si>
  <si>
    <t>廉江市</t>
  </si>
  <si>
    <t>遂溪县</t>
  </si>
  <si>
    <t>雷州市</t>
  </si>
  <si>
    <t>吴川市</t>
  </si>
  <si>
    <t>总计</t>
  </si>
  <si>
    <t>绩效目标表（老年人福利类）</t>
  </si>
  <si>
    <t>（2024年度）</t>
  </si>
  <si>
    <t>项目名称</t>
  </si>
  <si>
    <t>2024年中央集中彩票公益金支持社会福利事业专项资金支持老年人福利项目</t>
  </si>
  <si>
    <t>主管部门</t>
  </si>
  <si>
    <t>资金总额（万元）</t>
  </si>
  <si>
    <t>项目类型</t>
  </si>
  <si>
    <r>
      <rPr>
        <sz val="13"/>
        <rFont val="仿宋_GB2312"/>
        <charset val="134"/>
      </rPr>
      <t>基建类项目</t>
    </r>
    <r>
      <rPr>
        <sz val="13"/>
        <rFont val="Wingdings 2"/>
        <charset val="134"/>
      </rPr>
      <t>£</t>
    </r>
    <r>
      <rPr>
        <sz val="13"/>
        <rFont val="仿宋_GB2312"/>
        <charset val="134"/>
      </rPr>
      <t xml:space="preserve">  经济发展类项目</t>
    </r>
    <r>
      <rPr>
        <sz val="13"/>
        <rFont val="Wingdings 2"/>
        <charset val="134"/>
      </rPr>
      <t>£</t>
    </r>
    <r>
      <rPr>
        <sz val="13"/>
        <rFont val="仿宋_GB2312"/>
        <charset val="134"/>
      </rPr>
      <t xml:space="preserve">  科研类项目</t>
    </r>
    <r>
      <rPr>
        <sz val="13"/>
        <rFont val="Wingdings 2"/>
        <charset val="134"/>
      </rPr>
      <t>£</t>
    </r>
    <r>
      <rPr>
        <sz val="13"/>
        <rFont val="仿宋_GB2312"/>
        <charset val="134"/>
      </rPr>
      <t xml:space="preserve">   民生类项目</t>
    </r>
    <r>
      <rPr>
        <sz val="13"/>
        <rFont val="Wingdings 2"/>
        <charset val="134"/>
      </rPr>
      <t>R</t>
    </r>
    <r>
      <rPr>
        <sz val="13"/>
        <rFont val="仿宋_GB2312"/>
        <charset val="134"/>
      </rPr>
      <t xml:space="preserve">                                              </t>
    </r>
  </si>
  <si>
    <r>
      <rPr>
        <sz val="13"/>
        <rFont val="仿宋_GB2312"/>
        <charset val="134"/>
      </rPr>
      <t>运转性支出</t>
    </r>
    <r>
      <rPr>
        <sz val="13"/>
        <rFont val="Wingdings 2"/>
        <charset val="134"/>
      </rPr>
      <t>£</t>
    </r>
    <r>
      <rPr>
        <sz val="13"/>
        <rFont val="仿宋_GB2312"/>
        <charset val="134"/>
      </rPr>
      <t xml:space="preserve">    事业发展性支出</t>
    </r>
    <r>
      <rPr>
        <sz val="13"/>
        <rFont val="Wingdings 2"/>
        <charset val="134"/>
      </rPr>
      <t>R</t>
    </r>
  </si>
  <si>
    <r>
      <rPr>
        <sz val="13"/>
        <rFont val="仿宋_GB2312"/>
        <charset val="134"/>
      </rPr>
      <t>一次性项目</t>
    </r>
    <r>
      <rPr>
        <sz val="13"/>
        <rFont val="Wingdings 2"/>
        <charset val="134"/>
      </rPr>
      <t>£</t>
    </r>
    <r>
      <rPr>
        <sz val="13"/>
        <rFont val="仿宋_GB2312"/>
        <charset val="134"/>
      </rPr>
      <t xml:space="preserve">    经常性项目</t>
    </r>
    <r>
      <rPr>
        <sz val="13"/>
        <rFont val="Wingdings 2"/>
        <charset val="134"/>
      </rPr>
      <t>R</t>
    </r>
  </si>
  <si>
    <t>年度总体目标</t>
  </si>
  <si>
    <t>目标1.支持特殊困难老年人家庭适老化改造和经济困难失能、部分失能老年人家庭养老床位建设发展，支持开展特殊困难老年人探访关爱服务;
目标2.支持以服务生活困难和失能失智老年人为主的城乡老年社会福利机构、城乡社区养老服务设施、农村特困人员供养服务设施新建、改扩建和设施设备配置，推进护理型床位建设，强化消防安全整治，提升兜底保障能力和服务水平。
目标3.支持通过政府购买服务，培育居家和社区养老服务组织和机构发展，提高城乡居家和社区养老服务覆盖率，进一步健全完善养老服务网络:
目标4.加强养老护理员培训和队伍建设，提高照护服务能力和水平。</t>
  </si>
  <si>
    <t>绩效指标</t>
  </si>
  <si>
    <t>一级指标</t>
  </si>
  <si>
    <t>二级指标</t>
  </si>
  <si>
    <t>三级指标</t>
  </si>
  <si>
    <t>指标值</t>
  </si>
  <si>
    <t>产出指标</t>
  </si>
  <si>
    <t>质量指标</t>
  </si>
  <si>
    <t>工程建设类项目验收合格率</t>
  </si>
  <si>
    <t>按规定标明彩票公益金标识</t>
  </si>
  <si>
    <t>成本指标</t>
  </si>
  <si>
    <t>新建、改扩建以及升级改造等工程项目建设成本</t>
  </si>
  <si>
    <t>与同类项目或市场价格大致相符</t>
  </si>
  <si>
    <t>时效指标</t>
  </si>
  <si>
    <t>按时向社会公告项目实施情况</t>
  </si>
  <si>
    <t>效益指标</t>
  </si>
  <si>
    <t>社会效益            指标</t>
  </si>
  <si>
    <t>全市乡镇（街道）范围具备综合功能的养老服务机构覆盖率</t>
  </si>
  <si>
    <t>≥55%</t>
  </si>
  <si>
    <t>居家和社区养老服务能力</t>
  </si>
  <si>
    <t>有效提升</t>
  </si>
  <si>
    <t>可持续影响指标</t>
  </si>
  <si>
    <t>对全市养老服务体系建设工作发挥的影响</t>
  </si>
  <si>
    <t>长期</t>
  </si>
  <si>
    <t>满意度           指标</t>
  </si>
  <si>
    <t>服务对象满意度指标</t>
  </si>
  <si>
    <t>老年人对养老服务实施项目的满意度</t>
  </si>
  <si>
    <t>≥90%</t>
  </si>
  <si>
    <t>绩效目标表（儿童福利类）</t>
  </si>
  <si>
    <t>2024年中央集中彩票公益金支持社会福利事业专项资金（儿童福利类项目）</t>
  </si>
  <si>
    <t>项目金额</t>
  </si>
  <si>
    <t>年度金额</t>
  </si>
  <si>
    <t>687.3万元</t>
  </si>
  <si>
    <t>绩效目标概述</t>
  </si>
  <si>
    <t>升级改造我市儿童福利机构基础设施设备，推动养、治、教、康和社会工作一体化，打造儿童福利和儿童救助保护机构标准化建设示范。以点带面推动优化转型工作，夯实区域性集中养育和儿童关爱保护工作基础、推动高质量发展。通过开展示范创建活动，有效解决儿童福利保障工作的痛点难点堵点问题，确立标准体系，完善制度措施，健全保障机制，持续推动儿童保障能力全面提升。加强留守及困境儿童救助保障，健全关爱服务功能，提升关爱服务质量。资助符合条件的孤儿完成学业，维护孤儿受教育权利。加强儿童福利领域职业技能人才队伍建设，提升全市儿童工作队伍的工作能力和服务水平，激发机构人才队伍创新活力。提升全市收养登记工作负责人和工作人员政策、业务能力，切实保障被收养儿童和收养家庭合法权益。纾缓儿童福利机构孤残儿童到省级医疗机构排队就医的困难，进一步加强儿童福利机构患儿就医和康复治疗，提高儿童福利机构医护人员专业技能，提升服务质量。</t>
  </si>
  <si>
    <t>数量指标</t>
  </si>
  <si>
    <t>集中供养儿童人数</t>
  </si>
  <si>
    <t>应照护尽照护</t>
  </si>
  <si>
    <t>儿童福利机构基础设施设备升级改造，推动区域性集中养育转型</t>
  </si>
  <si>
    <t>稳步提高</t>
  </si>
  <si>
    <t>儿童福利机构培训覆盖率</t>
  </si>
  <si>
    <t>基层儿童督导员和儿童主任以及收养登记工作人员受训率</t>
  </si>
  <si>
    <t>≥80%</t>
  </si>
  <si>
    <t>孤儿年满18周岁就读普通全日制本科学校普通全日制专科学校、高等职业学校等高等院校及中等职业学校的补助比例</t>
  </si>
  <si>
    <t>示范创建地区目标</t>
  </si>
  <si>
    <t>按要求完成</t>
  </si>
  <si>
    <t>示范创建地区任务</t>
  </si>
  <si>
    <t>按时完成</t>
  </si>
  <si>
    <t>儿童福利机构养育、医治、教育、康复和社会工作“一体化”发展</t>
  </si>
  <si>
    <t>较往年提升</t>
  </si>
  <si>
    <t>留守及困境儿童救助保障和关爱服务质量</t>
  </si>
  <si>
    <t>进一步提升</t>
  </si>
  <si>
    <t>儿童福利领域职业技能
人才队伍建设</t>
  </si>
  <si>
    <t>收养登记、收养评估水平</t>
  </si>
  <si>
    <t>补齐集中供养儿童照料护理短板</t>
  </si>
  <si>
    <t>儿童福利保障体系建设水平</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</si>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</sst>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8"/>
      <name val="方正小标宋简体"/>
      <charset val="134"/>
    </font>
    <font>
      <sz val="15"/>
      <name val="黑体"/>
      <charset val="134"/>
    </font>
    <font>
      <sz val="10"/>
      <name val="Arial"/>
      <charset val="134"/>
    </font>
    <font>
      <sz val="13"/>
      <name val="仿宋_GB2312"/>
      <charset val="134"/>
    </font>
    <font>
      <sz val="12"/>
      <name val="仿宋_GB2312"/>
      <charset val="134"/>
    </font>
    <font>
      <sz val="13"/>
      <name val="Times New Roman"/>
      <charset val="134"/>
    </font>
    <font>
      <sz val="11"/>
      <name val="Times New Roman"/>
      <charset val="134"/>
    </font>
    <font>
      <b/>
      <sz val="12"/>
      <color theme="1"/>
      <name val="宋体"/>
      <charset val="134"/>
      <scheme val="minor"/>
    </font>
    <font>
      <b/>
      <sz val="11"/>
      <color theme="1"/>
      <name val="宋体"/>
      <charset val="134"/>
      <scheme val="minor"/>
    </font>
    <font>
      <b/>
      <sz val="20"/>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3"/>
      <name val="Wingdings 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3" borderId="18" applyNumberFormat="0" applyAlignment="0" applyProtection="0">
      <alignment vertical="center"/>
    </xf>
    <xf numFmtId="0" fontId="21" fillId="4" borderId="19" applyNumberFormat="0" applyAlignment="0" applyProtection="0">
      <alignment vertical="center"/>
    </xf>
    <xf numFmtId="0" fontId="22" fillId="4" borderId="18" applyNumberFormat="0" applyAlignment="0" applyProtection="0">
      <alignment vertical="center"/>
    </xf>
    <xf numFmtId="0" fontId="23" fillId="5" borderId="20" applyNumberFormat="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56">
    <xf numFmtId="0" fontId="0" fillId="0" borderId="0" xfId="0">
      <alignment vertical="center"/>
    </xf>
    <xf numFmtId="0" fontId="1"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textRotation="255"/>
    </xf>
    <xf numFmtId="0" fontId="4" fillId="0" borderId="1" xfId="0" applyFont="1" applyBorder="1" applyAlignment="1">
      <alignment horizontal="center" vertical="center" wrapText="1"/>
    </xf>
    <xf numFmtId="0" fontId="4" fillId="0" borderId="11" xfId="0" applyFont="1" applyBorder="1" applyAlignment="1">
      <alignment horizontal="center" vertical="center"/>
    </xf>
    <xf numFmtId="9" fontId="4" fillId="0" borderId="1" xfId="0" applyNumberFormat="1" applyFont="1" applyBorder="1" applyAlignment="1">
      <alignment horizontal="center" vertical="center" wrapText="1"/>
    </xf>
    <xf numFmtId="0" fontId="4" fillId="0" borderId="12" xfId="0" applyFont="1" applyBorder="1" applyAlignment="1">
      <alignment horizontal="center" vertical="center"/>
    </xf>
    <xf numFmtId="9" fontId="5"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0"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xf>
    <xf numFmtId="0" fontId="9"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right" vertical="center"/>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vertical="center"/>
    </xf>
    <xf numFmtId="0" fontId="0" fillId="0" borderId="1" xfId="0" applyFont="1" applyFill="1" applyBorder="1" applyAlignment="1">
      <alignment vertical="center"/>
    </xf>
    <xf numFmtId="0" fontId="9"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selection activeCell="D5" sqref="D5:D14"/>
    </sheetView>
  </sheetViews>
  <sheetFormatPr defaultColWidth="9" defaultRowHeight="13.5"/>
  <cols>
    <col min="1" max="1" width="19.375" style="30" customWidth="1"/>
    <col min="2" max="2" width="16.725" style="30" customWidth="1"/>
    <col min="3" max="5" width="19.375" style="30" customWidth="1"/>
    <col min="6" max="6" width="19.875" style="30" customWidth="1"/>
    <col min="7" max="7" width="15.125" style="34" customWidth="1"/>
    <col min="8" max="8" width="10.625" style="34" customWidth="1"/>
    <col min="9" max="16384" width="9" style="30"/>
  </cols>
  <sheetData>
    <row r="1" s="30" customFormat="1" ht="53" customHeight="1" spans="1:8">
      <c r="A1" s="35" t="s">
        <v>0</v>
      </c>
      <c r="B1" s="35"/>
      <c r="C1" s="35"/>
      <c r="D1" s="35"/>
      <c r="E1" s="35"/>
      <c r="F1" s="35"/>
      <c r="G1" s="35"/>
      <c r="H1" s="35"/>
    </row>
    <row r="2" s="30" customFormat="1" ht="25" customHeight="1" spans="1:8">
      <c r="A2" s="35"/>
      <c r="B2" s="35"/>
      <c r="C2" s="35"/>
      <c r="D2" s="35"/>
      <c r="E2" s="35"/>
      <c r="F2" s="35"/>
      <c r="G2" s="35"/>
      <c r="H2" s="36"/>
    </row>
    <row r="3" s="31" customFormat="1" ht="27" customHeight="1" spans="1:9">
      <c r="A3" s="37" t="s">
        <v>1</v>
      </c>
      <c r="B3" s="38" t="s">
        <v>2</v>
      </c>
      <c r="C3" s="39" t="s">
        <v>3</v>
      </c>
      <c r="D3" s="40" t="s">
        <v>4</v>
      </c>
      <c r="E3" s="41" t="s">
        <v>5</v>
      </c>
      <c r="F3" s="41"/>
      <c r="G3" s="41"/>
      <c r="H3" s="41"/>
      <c r="I3" s="37" t="s">
        <v>6</v>
      </c>
    </row>
    <row r="4" s="31" customFormat="1" ht="65" customHeight="1" spans="1:9">
      <c r="A4" s="37"/>
      <c r="B4" s="42"/>
      <c r="C4" s="43"/>
      <c r="D4" s="44"/>
      <c r="E4" s="44" t="s">
        <v>7</v>
      </c>
      <c r="F4" s="44" t="s">
        <v>8</v>
      </c>
      <c r="G4" s="44" t="s">
        <v>9</v>
      </c>
      <c r="H4" s="45" t="s">
        <v>10</v>
      </c>
      <c r="I4" s="37"/>
    </row>
    <row r="5" s="32" customFormat="1" ht="51.95" customHeight="1" spans="1:9">
      <c r="A5" s="46" t="s">
        <v>11</v>
      </c>
      <c r="B5" s="46">
        <f t="shared" ref="B5:B13" si="0">SUM(C5:D5)</f>
        <v>50</v>
      </c>
      <c r="C5" s="46"/>
      <c r="D5" s="46">
        <v>50</v>
      </c>
      <c r="E5" s="46"/>
      <c r="F5" s="46">
        <v>30</v>
      </c>
      <c r="G5" s="46">
        <v>20</v>
      </c>
      <c r="H5" s="47"/>
      <c r="I5" s="53"/>
    </row>
    <row r="6" s="32" customFormat="1" ht="38.1" customHeight="1" spans="1:9">
      <c r="A6" s="46" t="s">
        <v>12</v>
      </c>
      <c r="B6" s="46">
        <f t="shared" si="0"/>
        <v>111</v>
      </c>
      <c r="C6" s="46"/>
      <c r="D6" s="46">
        <v>111</v>
      </c>
      <c r="E6" s="46">
        <v>107</v>
      </c>
      <c r="F6" s="46"/>
      <c r="G6" s="46"/>
      <c r="H6" s="48">
        <v>4</v>
      </c>
      <c r="I6" s="53"/>
    </row>
    <row r="7" s="30" customFormat="1" ht="25" customHeight="1" spans="1:9">
      <c r="A7" s="46" t="s">
        <v>13</v>
      </c>
      <c r="B7" s="46">
        <f t="shared" si="0"/>
        <v>0.6</v>
      </c>
      <c r="C7" s="46"/>
      <c r="D7" s="46">
        <v>0.6</v>
      </c>
      <c r="E7" s="46"/>
      <c r="F7" s="46"/>
      <c r="G7" s="49"/>
      <c r="H7" s="47">
        <v>0.6</v>
      </c>
      <c r="I7" s="54"/>
    </row>
    <row r="8" s="30" customFormat="1" ht="25" customHeight="1" spans="1:9">
      <c r="A8" s="46" t="s">
        <v>14</v>
      </c>
      <c r="B8" s="46">
        <f t="shared" si="0"/>
        <v>149</v>
      </c>
      <c r="C8" s="46">
        <v>147</v>
      </c>
      <c r="D8" s="46">
        <v>2</v>
      </c>
      <c r="E8" s="46"/>
      <c r="F8" s="46"/>
      <c r="G8" s="49"/>
      <c r="H8" s="47">
        <v>2</v>
      </c>
      <c r="I8" s="54"/>
    </row>
    <row r="9" s="30" customFormat="1" ht="25" customHeight="1" spans="1:9">
      <c r="A9" s="46" t="s">
        <v>15</v>
      </c>
      <c r="B9" s="46">
        <f t="shared" si="0"/>
        <v>4.5</v>
      </c>
      <c r="C9" s="46"/>
      <c r="D9" s="46">
        <v>4.5</v>
      </c>
      <c r="E9" s="46"/>
      <c r="F9" s="46"/>
      <c r="G9" s="49"/>
      <c r="H9" s="47">
        <v>4.5</v>
      </c>
      <c r="I9" s="54"/>
    </row>
    <row r="10" s="30" customFormat="1" ht="25" customHeight="1" spans="1:9">
      <c r="A10" s="46" t="s">
        <v>16</v>
      </c>
      <c r="B10" s="46">
        <f t="shared" si="0"/>
        <v>7.8</v>
      </c>
      <c r="C10" s="46"/>
      <c r="D10" s="46">
        <v>7.8</v>
      </c>
      <c r="E10" s="46"/>
      <c r="F10" s="46"/>
      <c r="G10" s="49"/>
      <c r="H10" s="47">
        <v>7.8</v>
      </c>
      <c r="I10" s="54"/>
    </row>
    <row r="11" ht="19" customHeight="1" spans="1:9">
      <c r="A11" s="50" t="s">
        <v>17</v>
      </c>
      <c r="B11" s="46">
        <f t="shared" si="0"/>
        <v>139</v>
      </c>
      <c r="C11" s="50"/>
      <c r="D11" s="50">
        <v>139</v>
      </c>
      <c r="E11" s="50">
        <v>119</v>
      </c>
      <c r="F11" s="50"/>
      <c r="G11" s="50"/>
      <c r="H11" s="51">
        <v>20</v>
      </c>
      <c r="I11" s="54"/>
    </row>
    <row r="12" ht="21" customHeight="1" spans="1:9">
      <c r="A12" s="50" t="s">
        <v>18</v>
      </c>
      <c r="B12" s="46">
        <f t="shared" si="0"/>
        <v>12.4</v>
      </c>
      <c r="C12" s="50"/>
      <c r="D12" s="50">
        <v>12.4</v>
      </c>
      <c r="E12" s="50"/>
      <c r="F12" s="50"/>
      <c r="G12" s="50"/>
      <c r="H12" s="51">
        <v>12.4</v>
      </c>
      <c r="I12" s="54"/>
    </row>
    <row r="13" ht="32" customHeight="1" spans="1:9">
      <c r="A13" s="50" t="s">
        <v>19</v>
      </c>
      <c r="B13" s="46">
        <f t="shared" si="0"/>
        <v>360</v>
      </c>
      <c r="C13" s="50"/>
      <c r="D13" s="50">
        <v>360</v>
      </c>
      <c r="E13" s="50">
        <v>360</v>
      </c>
      <c r="F13" s="50"/>
      <c r="G13" s="50"/>
      <c r="H13" s="51"/>
      <c r="I13" s="54"/>
    </row>
    <row r="14" s="33" customFormat="1" ht="25" customHeight="1" spans="1:9">
      <c r="A14" s="46" t="s">
        <v>20</v>
      </c>
      <c r="B14" s="46">
        <v>40</v>
      </c>
      <c r="C14" s="46"/>
      <c r="D14" s="46"/>
      <c r="E14" s="46"/>
      <c r="F14" s="46"/>
      <c r="G14" s="46"/>
      <c r="H14" s="47"/>
      <c r="I14" s="50">
        <v>40</v>
      </c>
    </row>
    <row r="15" s="33" customFormat="1" ht="25" customHeight="1" spans="1:9">
      <c r="A15" s="37" t="s">
        <v>21</v>
      </c>
      <c r="B15" s="46">
        <f>C15+D15+I15</f>
        <v>874.3</v>
      </c>
      <c r="C15" s="37">
        <f>SUM(C5:C14)</f>
        <v>147</v>
      </c>
      <c r="D15" s="37">
        <f>SUM(D5:D14)</f>
        <v>687.3</v>
      </c>
      <c r="E15" s="37">
        <f>SUM(E5:E13)</f>
        <v>586</v>
      </c>
      <c r="F15" s="37">
        <f>SUM(F5:F13)</f>
        <v>30</v>
      </c>
      <c r="G15" s="37">
        <f>SUM(G5:G13)</f>
        <v>20</v>
      </c>
      <c r="H15" s="52">
        <f>SUM(H5:H13)</f>
        <v>51.3</v>
      </c>
      <c r="I15" s="55">
        <v>40</v>
      </c>
    </row>
  </sheetData>
  <mergeCells count="7">
    <mergeCell ref="A1:H1"/>
    <mergeCell ref="E3:H3"/>
    <mergeCell ref="A3:A4"/>
    <mergeCell ref="B3:B4"/>
    <mergeCell ref="C3:C4"/>
    <mergeCell ref="D3:D4"/>
    <mergeCell ref="I3:I4"/>
  </mergeCells>
  <pageMargins left="0.751388888888889" right="0.751388888888889" top="1" bottom="1" header="0.5" footer="0.5"/>
  <pageSetup paperSize="9" scale="8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opLeftCell="C1" workbookViewId="0">
      <selection activeCell="E14" sqref="E14"/>
    </sheetView>
  </sheetViews>
  <sheetFormatPr defaultColWidth="9" defaultRowHeight="13.5" outlineLevelCol="4"/>
  <cols>
    <col min="1" max="1" width="5.875" customWidth="1"/>
    <col min="2" max="2" width="10.25" customWidth="1"/>
    <col min="3" max="3" width="17.375" customWidth="1"/>
    <col min="4" max="4" width="32.75" customWidth="1"/>
    <col min="5" max="5" width="47.875" customWidth="1"/>
  </cols>
  <sheetData>
    <row r="1" ht="35" customHeight="1" spans="1:5">
      <c r="A1" s="1" t="s">
        <v>22</v>
      </c>
      <c r="B1" s="1"/>
      <c r="C1" s="1"/>
      <c r="D1" s="1"/>
      <c r="E1" s="1"/>
    </row>
    <row r="2" ht="19.5" spans="1:5">
      <c r="A2" s="2" t="s">
        <v>23</v>
      </c>
      <c r="B2" s="2"/>
      <c r="C2" s="2"/>
      <c r="D2" s="2"/>
      <c r="E2" s="2"/>
    </row>
    <row r="3" spans="1:5">
      <c r="A3" s="3"/>
      <c r="B3" s="3"/>
      <c r="C3" s="3"/>
      <c r="D3" s="3"/>
      <c r="E3" s="3"/>
    </row>
    <row r="4" ht="23" customHeight="1" spans="1:5">
      <c r="A4" s="4" t="s">
        <v>24</v>
      </c>
      <c r="B4" s="4"/>
      <c r="C4" s="4" t="s">
        <v>25</v>
      </c>
      <c r="D4" s="4"/>
      <c r="E4" s="4"/>
    </row>
    <row r="5" ht="24" customHeight="1" spans="1:5">
      <c r="A5" s="4" t="s">
        <v>26</v>
      </c>
      <c r="B5" s="4"/>
      <c r="C5" s="4" t="s">
        <v>11</v>
      </c>
      <c r="D5" s="4"/>
      <c r="E5" s="4"/>
    </row>
    <row r="6" ht="24" customHeight="1" spans="1:5">
      <c r="A6" s="4" t="s">
        <v>27</v>
      </c>
      <c r="B6" s="4"/>
      <c r="C6" s="4">
        <v>147</v>
      </c>
      <c r="D6" s="4"/>
      <c r="E6" s="4"/>
    </row>
    <row r="7" ht="15" spans="1:5">
      <c r="A7" s="6" t="s">
        <v>28</v>
      </c>
      <c r="B7" s="7"/>
      <c r="C7" s="8" t="s">
        <v>29</v>
      </c>
      <c r="D7" s="9"/>
      <c r="E7" s="10"/>
    </row>
    <row r="8" ht="16.5" spans="1:5">
      <c r="A8" s="11"/>
      <c r="B8" s="12"/>
      <c r="C8" s="5" t="s">
        <v>30</v>
      </c>
      <c r="D8" s="13"/>
      <c r="E8" s="14"/>
    </row>
    <row r="9" ht="16.5" spans="1:5">
      <c r="A9" s="15"/>
      <c r="B9" s="16"/>
      <c r="C9" s="5" t="s">
        <v>31</v>
      </c>
      <c r="D9" s="13"/>
      <c r="E9" s="14"/>
    </row>
    <row r="10" ht="134" customHeight="1" spans="1:5">
      <c r="A10" s="4" t="s">
        <v>32</v>
      </c>
      <c r="B10" s="4"/>
      <c r="C10" s="17" t="s">
        <v>33</v>
      </c>
      <c r="D10" s="17"/>
      <c r="E10" s="17"/>
    </row>
    <row r="11" ht="15" spans="1:5">
      <c r="A11" s="18" t="s">
        <v>34</v>
      </c>
      <c r="B11" s="19" t="s">
        <v>35</v>
      </c>
      <c r="C11" s="4" t="s">
        <v>36</v>
      </c>
      <c r="D11" s="4" t="s">
        <v>37</v>
      </c>
      <c r="E11" s="4" t="s">
        <v>38</v>
      </c>
    </row>
    <row r="12" ht="35" customHeight="1" spans="1:5">
      <c r="A12" s="18"/>
      <c r="B12" s="4" t="s">
        <v>39</v>
      </c>
      <c r="C12" s="4" t="s">
        <v>40</v>
      </c>
      <c r="D12" s="19" t="s">
        <v>41</v>
      </c>
      <c r="E12" s="29">
        <v>1</v>
      </c>
    </row>
    <row r="13" ht="35" customHeight="1" spans="1:5">
      <c r="A13" s="18"/>
      <c r="B13" s="4"/>
      <c r="C13" s="4"/>
      <c r="D13" s="19" t="s">
        <v>42</v>
      </c>
      <c r="E13" s="24">
        <v>1</v>
      </c>
    </row>
    <row r="14" ht="36" customHeight="1" spans="1:5">
      <c r="A14" s="18"/>
      <c r="B14" s="4"/>
      <c r="C14" s="4" t="s">
        <v>43</v>
      </c>
      <c r="D14" s="19" t="s">
        <v>44</v>
      </c>
      <c r="E14" s="21" t="s">
        <v>45</v>
      </c>
    </row>
    <row r="15" ht="36" customHeight="1" spans="1:5">
      <c r="A15" s="18"/>
      <c r="B15" s="4"/>
      <c r="C15" s="4" t="s">
        <v>46</v>
      </c>
      <c r="D15" s="19" t="s">
        <v>47</v>
      </c>
      <c r="E15" s="29">
        <v>1</v>
      </c>
    </row>
    <row r="16" ht="47" customHeight="1" spans="1:5">
      <c r="A16" s="18"/>
      <c r="B16" s="4" t="s">
        <v>48</v>
      </c>
      <c r="C16" s="19" t="s">
        <v>49</v>
      </c>
      <c r="D16" s="19" t="s">
        <v>50</v>
      </c>
      <c r="E16" s="24" t="s">
        <v>51</v>
      </c>
    </row>
    <row r="17" ht="33" customHeight="1" spans="1:5">
      <c r="A17" s="18"/>
      <c r="B17" s="4"/>
      <c r="C17" s="19"/>
      <c r="D17" s="19" t="s">
        <v>52</v>
      </c>
      <c r="E17" s="21" t="s">
        <v>53</v>
      </c>
    </row>
    <row r="18" ht="42" customHeight="1" spans="1:5">
      <c r="A18" s="18"/>
      <c r="B18" s="4"/>
      <c r="C18" s="19" t="s">
        <v>54</v>
      </c>
      <c r="D18" s="19" t="s">
        <v>55</v>
      </c>
      <c r="E18" s="19" t="s">
        <v>56</v>
      </c>
    </row>
    <row r="19" ht="41" customHeight="1" spans="1:5">
      <c r="A19" s="18"/>
      <c r="B19" s="19" t="s">
        <v>57</v>
      </c>
      <c r="C19" s="19" t="s">
        <v>58</v>
      </c>
      <c r="D19" s="19" t="s">
        <v>59</v>
      </c>
      <c r="E19" s="24" t="s">
        <v>60</v>
      </c>
    </row>
  </sheetData>
  <mergeCells count="19">
    <mergeCell ref="A1:E1"/>
    <mergeCell ref="A2:E2"/>
    <mergeCell ref="A4:B4"/>
    <mergeCell ref="C4:E4"/>
    <mergeCell ref="A5:B5"/>
    <mergeCell ref="C5:E5"/>
    <mergeCell ref="A6:B6"/>
    <mergeCell ref="C6:E6"/>
    <mergeCell ref="C7:E7"/>
    <mergeCell ref="C8:E8"/>
    <mergeCell ref="C9:E9"/>
    <mergeCell ref="A10:B10"/>
    <mergeCell ref="C10:E10"/>
    <mergeCell ref="A11:A19"/>
    <mergeCell ref="B12:B15"/>
    <mergeCell ref="B16:B18"/>
    <mergeCell ref="C12:C13"/>
    <mergeCell ref="C16:C17"/>
    <mergeCell ref="A7: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topLeftCell="A16" workbookViewId="0">
      <selection activeCell="J10" sqref="J10"/>
    </sheetView>
  </sheetViews>
  <sheetFormatPr defaultColWidth="9" defaultRowHeight="13.5" outlineLevelCol="4"/>
  <cols>
    <col min="1" max="1" width="4.875" customWidth="1"/>
    <col min="3" max="3" width="14.625" customWidth="1"/>
    <col min="4" max="4" width="37" customWidth="1"/>
    <col min="5" max="5" width="41.25" customWidth="1"/>
  </cols>
  <sheetData>
    <row r="1" ht="30" customHeight="1" spans="1:5">
      <c r="A1" s="1" t="s">
        <v>61</v>
      </c>
      <c r="B1" s="1"/>
      <c r="C1" s="1"/>
      <c r="D1" s="1"/>
      <c r="E1" s="1"/>
    </row>
    <row r="2" ht="19.5" spans="1:5">
      <c r="A2" s="2" t="s">
        <v>23</v>
      </c>
      <c r="B2" s="2"/>
      <c r="C2" s="2"/>
      <c r="D2" s="2"/>
      <c r="E2" s="2"/>
    </row>
    <row r="3" spans="1:5">
      <c r="A3" s="3"/>
      <c r="B3" s="3"/>
      <c r="C3" s="3"/>
      <c r="D3" s="3"/>
      <c r="E3" s="3"/>
    </row>
    <row r="4" ht="30" customHeight="1" spans="1:5">
      <c r="A4" s="4" t="s">
        <v>24</v>
      </c>
      <c r="B4" s="4"/>
      <c r="C4" s="4" t="s">
        <v>62</v>
      </c>
      <c r="D4" s="4"/>
      <c r="E4" s="4"/>
    </row>
    <row r="5" ht="28" customHeight="1" spans="1:5">
      <c r="A5" s="4" t="s">
        <v>26</v>
      </c>
      <c r="B5" s="4"/>
      <c r="C5" s="4" t="s">
        <v>11</v>
      </c>
      <c r="D5" s="4"/>
      <c r="E5" s="4"/>
    </row>
    <row r="6" ht="27" customHeight="1" spans="1:5">
      <c r="A6" s="4" t="s">
        <v>63</v>
      </c>
      <c r="B6" s="4"/>
      <c r="C6" s="5" t="s">
        <v>64</v>
      </c>
      <c r="D6" s="4" t="s">
        <v>65</v>
      </c>
      <c r="E6" s="4"/>
    </row>
    <row r="7" ht="30" customHeight="1" spans="1:5">
      <c r="A7" s="6" t="s">
        <v>28</v>
      </c>
      <c r="B7" s="7"/>
      <c r="C7" s="8" t="s">
        <v>29</v>
      </c>
      <c r="D7" s="9"/>
      <c r="E7" s="10"/>
    </row>
    <row r="8" ht="32" customHeight="1" spans="1:5">
      <c r="A8" s="11"/>
      <c r="B8" s="12"/>
      <c r="C8" s="5" t="s">
        <v>30</v>
      </c>
      <c r="D8" s="13"/>
      <c r="E8" s="14"/>
    </row>
    <row r="9" ht="27" customHeight="1" spans="1:5">
      <c r="A9" s="15"/>
      <c r="B9" s="16"/>
      <c r="C9" s="5" t="s">
        <v>31</v>
      </c>
      <c r="D9" s="13"/>
      <c r="E9" s="14"/>
    </row>
    <row r="10" ht="169" customHeight="1" spans="1:5">
      <c r="A10" s="4" t="s">
        <v>66</v>
      </c>
      <c r="B10" s="4"/>
      <c r="C10" s="17" t="s">
        <v>67</v>
      </c>
      <c r="D10" s="17"/>
      <c r="E10" s="17"/>
    </row>
    <row r="11" ht="30" spans="1:5">
      <c r="A11" s="18" t="s">
        <v>34</v>
      </c>
      <c r="B11" s="19" t="s">
        <v>35</v>
      </c>
      <c r="C11" s="4" t="s">
        <v>36</v>
      </c>
      <c r="D11" s="4" t="s">
        <v>37</v>
      </c>
      <c r="E11" s="4" t="s">
        <v>38</v>
      </c>
    </row>
    <row r="12" ht="37" customHeight="1" spans="1:5">
      <c r="A12" s="18"/>
      <c r="B12" s="4" t="s">
        <v>39</v>
      </c>
      <c r="C12" s="20" t="s">
        <v>68</v>
      </c>
      <c r="D12" s="19" t="s">
        <v>69</v>
      </c>
      <c r="E12" s="21" t="s">
        <v>70</v>
      </c>
    </row>
    <row r="13" ht="54" customHeight="1" spans="1:5">
      <c r="A13" s="18"/>
      <c r="B13" s="4"/>
      <c r="C13" s="22"/>
      <c r="D13" s="19" t="s">
        <v>71</v>
      </c>
      <c r="E13" s="23" t="s">
        <v>72</v>
      </c>
    </row>
    <row r="14" ht="54" customHeight="1" spans="1:5">
      <c r="A14" s="18"/>
      <c r="B14" s="4"/>
      <c r="C14" s="22"/>
      <c r="D14" s="19" t="s">
        <v>73</v>
      </c>
      <c r="E14" s="24">
        <v>1</v>
      </c>
    </row>
    <row r="15" ht="54" customHeight="1" spans="1:5">
      <c r="A15" s="18"/>
      <c r="B15" s="4"/>
      <c r="C15" s="25"/>
      <c r="D15" s="19" t="s">
        <v>74</v>
      </c>
      <c r="E15" s="24" t="s">
        <v>75</v>
      </c>
    </row>
    <row r="16" ht="72" customHeight="1" spans="1:5">
      <c r="A16" s="18"/>
      <c r="B16" s="4"/>
      <c r="C16" s="4" t="s">
        <v>40</v>
      </c>
      <c r="D16" s="19" t="s">
        <v>76</v>
      </c>
      <c r="E16" s="24" t="s">
        <v>60</v>
      </c>
    </row>
    <row r="17" ht="33" customHeight="1" spans="1:5">
      <c r="A17" s="18"/>
      <c r="B17" s="4"/>
      <c r="C17" s="4"/>
      <c r="D17" s="19" t="s">
        <v>77</v>
      </c>
      <c r="E17" s="21" t="s">
        <v>78</v>
      </c>
    </row>
    <row r="18" ht="40" customHeight="1" spans="1:5">
      <c r="A18" s="18"/>
      <c r="B18" s="4"/>
      <c r="C18" s="4"/>
      <c r="D18" s="19" t="s">
        <v>42</v>
      </c>
      <c r="E18" s="24">
        <v>1</v>
      </c>
    </row>
    <row r="19" ht="42" customHeight="1" spans="1:5">
      <c r="A19" s="18"/>
      <c r="B19" s="4"/>
      <c r="C19" s="4" t="s">
        <v>46</v>
      </c>
      <c r="D19" s="19" t="s">
        <v>79</v>
      </c>
      <c r="E19" s="21" t="s">
        <v>80</v>
      </c>
    </row>
    <row r="20" ht="39" customHeight="1" spans="1:5">
      <c r="A20" s="18"/>
      <c r="B20" s="4"/>
      <c r="C20" s="4"/>
      <c r="D20" s="19" t="s">
        <v>47</v>
      </c>
      <c r="E20" s="24">
        <v>1</v>
      </c>
    </row>
    <row r="21" ht="48" customHeight="1" spans="1:5">
      <c r="A21" s="18"/>
      <c r="B21" s="4" t="s">
        <v>48</v>
      </c>
      <c r="C21" s="26" t="s">
        <v>49</v>
      </c>
      <c r="D21" s="19" t="s">
        <v>81</v>
      </c>
      <c r="E21" s="19" t="s">
        <v>82</v>
      </c>
    </row>
    <row r="22" ht="34" customHeight="1" spans="1:5">
      <c r="A22" s="18"/>
      <c r="B22" s="4"/>
      <c r="C22" s="27"/>
      <c r="D22" s="19" t="s">
        <v>83</v>
      </c>
      <c r="E22" s="19" t="s">
        <v>84</v>
      </c>
    </row>
    <row r="23" ht="38" customHeight="1" spans="1:5">
      <c r="A23" s="18"/>
      <c r="B23" s="4"/>
      <c r="C23" s="27"/>
      <c r="D23" s="19" t="s">
        <v>85</v>
      </c>
      <c r="E23" s="19" t="s">
        <v>84</v>
      </c>
    </row>
    <row r="24" ht="38" customHeight="1" spans="1:5">
      <c r="A24" s="18"/>
      <c r="B24" s="4"/>
      <c r="C24" s="27"/>
      <c r="D24" s="19" t="s">
        <v>86</v>
      </c>
      <c r="E24" s="19" t="s">
        <v>84</v>
      </c>
    </row>
    <row r="25" ht="38" customHeight="1" spans="1:5">
      <c r="A25" s="18"/>
      <c r="B25" s="4"/>
      <c r="C25" s="28"/>
      <c r="D25" s="19" t="s">
        <v>87</v>
      </c>
      <c r="E25" s="19" t="s">
        <v>84</v>
      </c>
    </row>
    <row r="26" ht="55" customHeight="1" spans="1:5">
      <c r="A26" s="18"/>
      <c r="B26" s="4"/>
      <c r="C26" s="19" t="s">
        <v>54</v>
      </c>
      <c r="D26" s="19" t="s">
        <v>88</v>
      </c>
      <c r="E26" s="19" t="s">
        <v>84</v>
      </c>
    </row>
    <row r="27" ht="68" customHeight="1" spans="1:5">
      <c r="A27" s="18"/>
      <c r="B27" s="19" t="s">
        <v>57</v>
      </c>
      <c r="C27" s="19" t="s">
        <v>58</v>
      </c>
      <c r="D27" s="19" t="s">
        <v>89</v>
      </c>
      <c r="E27" s="24" t="s">
        <v>60</v>
      </c>
    </row>
  </sheetData>
  <mergeCells count="21">
    <mergeCell ref="A1:E1"/>
    <mergeCell ref="A2:E2"/>
    <mergeCell ref="A4:B4"/>
    <mergeCell ref="C4:E4"/>
    <mergeCell ref="A5:B5"/>
    <mergeCell ref="C5:E5"/>
    <mergeCell ref="A6:B6"/>
    <mergeCell ref="D6:E6"/>
    <mergeCell ref="C7:E7"/>
    <mergeCell ref="C8:E8"/>
    <mergeCell ref="C9:E9"/>
    <mergeCell ref="A10:B10"/>
    <mergeCell ref="C10:E10"/>
    <mergeCell ref="A11:A27"/>
    <mergeCell ref="B12:B20"/>
    <mergeCell ref="B21:B26"/>
    <mergeCell ref="C12:C15"/>
    <mergeCell ref="C16:C18"/>
    <mergeCell ref="C19:C20"/>
    <mergeCell ref="C21:C25"/>
    <mergeCell ref="A7: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分配总表</vt:lpstr>
      <vt:lpstr>绩效目标表1</vt:lpstr>
      <vt:lpstr>绩效目标表2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刘有娣</dc:creator>
  <cp:lastModifiedBy>有DD</cp:lastModifiedBy>
  <dcterms:created xsi:type="dcterms:W3CDTF">2021-09-13T03:08:00Z</dcterms:created>
  <dcterms:modified xsi:type="dcterms:W3CDTF">2025-06-24T02:54:31Z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FF85FAC0A08F4B6E92B72BCFC5C8E6E7</vt:lpwstr>
  </property>
  <property fmtid="{D5CDD505-2E9C-101B-9397-08002B2CF9AE}" pid="3" name="KSOProductBuildVer">
    <vt:lpwstr>2052-12.1.0.17827</vt:lpwstr>
  </property>
</Properties>
</file>